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4" activeTab="0"/>
  </bookViews>
  <sheets>
    <sheet name="veteráni 1" sheetId="1" r:id="rId1"/>
  </sheets>
  <definedNames>
    <definedName name="_xlnm.Print_Area" localSheetId="0">'veteráni 1'!$A$1:$K$42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4" authorId="0">
      <text>
        <r>
          <rPr>
            <b/>
            <sz val="10"/>
            <color indexed="8"/>
            <rFont val="Tahoma"/>
            <family val="2"/>
          </rPr>
          <t xml:space="preserve">knapek:
</t>
        </r>
        <r>
          <rPr>
            <sz val="10"/>
            <color indexed="8"/>
            <rFont val="Tahoma"/>
            <family val="2"/>
          </rPr>
          <t>Zadej kod-číslo družstva, které se má v rozpisu zvýraznit</t>
        </r>
      </text>
    </comment>
  </commentList>
</comments>
</file>

<file path=xl/sharedStrings.xml><?xml version="1.0" encoding="utf-8"?>
<sst xmlns="http://schemas.openxmlformats.org/spreadsheetml/2006/main" count="290" uniqueCount="69">
  <si>
    <t xml:space="preserve">Rozlosování soutěže MPD v tenise na  r.    </t>
  </si>
  <si>
    <t>VETERÁNI  I.tř.</t>
  </si>
  <si>
    <t>NEZASAHOVAT</t>
  </si>
  <si>
    <t>Kód</t>
  </si>
  <si>
    <t>SOUPIS  DRUŽSTEV</t>
  </si>
  <si>
    <t>Rozpis</t>
  </si>
  <si>
    <t>vzor formátu před soutěží</t>
  </si>
  <si>
    <t>Koho zvýraznit:</t>
  </si>
  <si>
    <t xml:space="preserve">  BODY</t>
  </si>
  <si>
    <t>Výškovice  C</t>
  </si>
  <si>
    <t>1.kolo.</t>
  </si>
  <si>
    <t>Domácí</t>
  </si>
  <si>
    <t>Hosté</t>
  </si>
  <si>
    <t>Výsledek</t>
  </si>
  <si>
    <t>D</t>
  </si>
  <si>
    <t>H</t>
  </si>
  <si>
    <t>Poznámka</t>
  </si>
  <si>
    <t>Stará Bělá  B</t>
  </si>
  <si>
    <t>2.kolo.</t>
  </si>
  <si>
    <t>1.kolo</t>
  </si>
  <si>
    <t>Krmelín</t>
  </si>
  <si>
    <t>3.kolo.</t>
  </si>
  <si>
    <t>Příbor</t>
  </si>
  <si>
    <t>4.kolo.</t>
  </si>
  <si>
    <t xml:space="preserve"> </t>
  </si>
  <si>
    <t>:</t>
  </si>
  <si>
    <t>-</t>
  </si>
  <si>
    <t>Výškovice  A</t>
  </si>
  <si>
    <t>5.kolo.</t>
  </si>
  <si>
    <t>Stará Bělá  A</t>
  </si>
  <si>
    <t>6.kolo.</t>
  </si>
  <si>
    <t>Brušperk</t>
  </si>
  <si>
    <t>7.kolo.</t>
  </si>
  <si>
    <t>2.kolo</t>
  </si>
  <si>
    <t>Hrabůvka</t>
  </si>
  <si>
    <t>16.5.</t>
  </si>
  <si>
    <t>střídavě doma - venku</t>
  </si>
  <si>
    <t>3.kolo</t>
  </si>
  <si>
    <t>23.5.</t>
  </si>
  <si>
    <t>4.kolo</t>
  </si>
  <si>
    <t>30.5.</t>
  </si>
  <si>
    <t>5.kolo</t>
  </si>
  <si>
    <t>6.6.</t>
  </si>
  <si>
    <t>6.kolo</t>
  </si>
  <si>
    <t>13.6.</t>
  </si>
  <si>
    <t>7.kolo</t>
  </si>
  <si>
    <t>20.6.</t>
  </si>
  <si>
    <t>SESTUP do II.tř.</t>
  </si>
  <si>
    <t>1 družstvo</t>
  </si>
  <si>
    <t>Tomáš</t>
  </si>
  <si>
    <t>Balcar</t>
  </si>
  <si>
    <t>Vladimír</t>
  </si>
  <si>
    <t>Huťka</t>
  </si>
  <si>
    <t>Jaroslav</t>
  </si>
  <si>
    <t>Šindel</t>
  </si>
  <si>
    <t>Daniel</t>
  </si>
  <si>
    <t>Hnitka</t>
  </si>
  <si>
    <t>Stará Bělá A</t>
  </si>
  <si>
    <t>Petr</t>
  </si>
  <si>
    <t>Folta</t>
  </si>
  <si>
    <t>Stará Bělá B</t>
  </si>
  <si>
    <t>Emil</t>
  </si>
  <si>
    <t>Dvořák</t>
  </si>
  <si>
    <t>Výškovice A</t>
  </si>
  <si>
    <t>Pavel</t>
  </si>
  <si>
    <t>Krompolc</t>
  </si>
  <si>
    <t>Výškovice C</t>
  </si>
  <si>
    <t>Aleš</t>
  </si>
  <si>
    <t>Kika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</si>
</sst>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#,##0"/>
    <numFmt numFmtId="167" formatCode="D/M;@"/>
    <numFmt numFmtId="168" formatCode="@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1"/>
    </font>
    <font>
      <sz val="10"/>
      <name val="Mang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9"/>
      <color indexed="8"/>
      <name val="Calibri"/>
      <family val="2"/>
    </font>
    <font>
      <b/>
      <sz val="10"/>
      <name val="Arial CE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 CE"/>
      <family val="2"/>
    </font>
    <font>
      <u val="single"/>
      <sz val="11"/>
      <color indexed="12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16" borderId="0" applyNumberFormat="0" applyBorder="0" applyAlignment="0" applyProtection="0"/>
    <xf numFmtId="164" fontId="5" fillId="3" borderId="0" applyNumberFormat="0" applyBorder="0" applyAlignment="0" applyProtection="0"/>
    <xf numFmtId="164" fontId="6" fillId="17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8" borderId="0" applyNumberFormat="0" applyBorder="0" applyAlignment="0" applyProtection="0"/>
    <xf numFmtId="164" fontId="11" fillId="0" borderId="0">
      <alignment/>
      <protection/>
    </xf>
    <xf numFmtId="164" fontId="12" fillId="0" borderId="0" applyNumberFormat="0" applyBorder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3" fillId="0" borderId="0" applyNumberFormat="0" applyFill="0" applyBorder="0" applyAlignment="0" applyProtection="0"/>
    <xf numFmtId="164" fontId="14" fillId="19" borderId="6" applyNumberFormat="0" applyAlignment="0" applyProtection="0"/>
    <xf numFmtId="165" fontId="14" fillId="0" borderId="0" applyFill="0" applyBorder="0" applyAlignment="0" applyProtection="0"/>
    <xf numFmtId="164" fontId="15" fillId="0" borderId="7" applyNumberFormat="0" applyFill="0" applyAlignment="0" applyProtection="0"/>
    <xf numFmtId="164" fontId="16" fillId="4" borderId="0" applyNumberFormat="0" applyBorder="0" applyAlignment="0" applyProtection="0"/>
    <xf numFmtId="164" fontId="17" fillId="0" borderId="0" applyNumberFormat="0" applyFill="0" applyBorder="0" applyAlignment="0" applyProtection="0"/>
    <xf numFmtId="164" fontId="18" fillId="7" borderId="8" applyNumberFormat="0" applyAlignment="0" applyProtection="0"/>
    <xf numFmtId="164" fontId="19" fillId="0" borderId="0" applyNumberFormat="0" applyFill="0" applyBorder="0" applyAlignment="0" applyProtection="0"/>
    <xf numFmtId="164" fontId="20" fillId="20" borderId="8" applyNumberFormat="0" applyAlignment="0" applyProtection="0"/>
    <xf numFmtId="164" fontId="21" fillId="20" borderId="9" applyNumberFormat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4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54">
      <alignment/>
      <protection/>
    </xf>
    <xf numFmtId="164" fontId="22" fillId="0" borderId="0" xfId="54" applyFont="1" applyAlignment="1">
      <alignment horizontal="center"/>
      <protection/>
    </xf>
    <xf numFmtId="164" fontId="22" fillId="0" borderId="0" xfId="48" applyFont="1" applyAlignment="1">
      <alignment horizontal="center"/>
      <protection/>
    </xf>
    <xf numFmtId="164" fontId="1" fillId="0" borderId="0" xfId="54" applyFill="1">
      <alignment/>
      <protection/>
    </xf>
    <xf numFmtId="164" fontId="23" fillId="0" borderId="0" xfId="54" applyFont="1" applyFill="1" applyAlignment="1">
      <alignment horizontal="center"/>
      <protection/>
    </xf>
    <xf numFmtId="164" fontId="24" fillId="0" borderId="0" xfId="54" applyFont="1" applyFill="1" applyAlignment="1">
      <alignment horizontal="center"/>
      <protection/>
    </xf>
    <xf numFmtId="164" fontId="25" fillId="0" borderId="0" xfId="54" applyFont="1" applyFill="1" applyAlignment="1">
      <alignment horizontal="center"/>
      <protection/>
    </xf>
    <xf numFmtId="164" fontId="26" fillId="0" borderId="0" xfId="54" applyFont="1" applyFill="1" applyAlignment="1">
      <alignment horizontal="center"/>
      <protection/>
    </xf>
    <xf numFmtId="164" fontId="27" fillId="0" borderId="0" xfId="54" applyFont="1" applyFill="1">
      <alignment/>
      <protection/>
    </xf>
    <xf numFmtId="164" fontId="28" fillId="0" borderId="0" xfId="54" applyFont="1" applyFill="1" applyAlignment="1">
      <alignment horizontal="left"/>
      <protection/>
    </xf>
    <xf numFmtId="164" fontId="1" fillId="0" borderId="0" xfId="54" applyFont="1" applyAlignment="1">
      <alignment horizontal="center"/>
      <protection/>
    </xf>
    <xf numFmtId="164" fontId="1" fillId="0" borderId="0" xfId="54" applyFont="1" applyFill="1" applyAlignment="1">
      <alignment horizontal="center"/>
      <protection/>
    </xf>
    <xf numFmtId="166" fontId="29" fillId="0" borderId="10" xfId="54" applyNumberFormat="1" applyFont="1" applyFill="1" applyBorder="1" applyAlignment="1" applyProtection="1">
      <alignment horizontal="center"/>
      <protection locked="0"/>
    </xf>
    <xf numFmtId="164" fontId="32" fillId="0" borderId="11" xfId="54" applyFont="1" applyFill="1" applyBorder="1">
      <alignment/>
      <protection/>
    </xf>
    <xf numFmtId="164" fontId="3" fillId="0" borderId="12" xfId="54" applyFont="1" applyFill="1" applyBorder="1">
      <alignment/>
      <protection/>
    </xf>
    <xf numFmtId="164" fontId="1" fillId="0" borderId="11" xfId="54" applyFill="1" applyBorder="1">
      <alignment/>
      <protection/>
    </xf>
    <xf numFmtId="164" fontId="1" fillId="25" borderId="0" xfId="54" applyFont="1" applyFill="1" applyAlignment="1">
      <alignment horizontal="center"/>
      <protection/>
    </xf>
    <xf numFmtId="164" fontId="1" fillId="0" borderId="0" xfId="54" applyFont="1" applyFill="1" applyProtection="1">
      <alignment/>
      <protection/>
    </xf>
    <xf numFmtId="164" fontId="1" fillId="7" borderId="0" xfId="54" applyFill="1" applyAlignment="1">
      <alignment horizontal="center"/>
      <protection/>
    </xf>
    <xf numFmtId="164" fontId="33" fillId="0" borderId="12" xfId="54" applyFont="1" applyFill="1" applyBorder="1">
      <alignment/>
      <protection/>
    </xf>
    <xf numFmtId="164" fontId="34" fillId="0" borderId="13" xfId="54" applyFont="1" applyFill="1" applyBorder="1" applyAlignment="1">
      <alignment horizontal="center"/>
      <protection/>
    </xf>
    <xf numFmtId="164" fontId="34" fillId="0" borderId="14" xfId="54" applyFont="1" applyFill="1" applyBorder="1" applyAlignment="1">
      <alignment horizontal="center"/>
      <protection/>
    </xf>
    <xf numFmtId="164" fontId="34" fillId="0" borderId="15" xfId="54" applyFont="1" applyFill="1" applyBorder="1" applyAlignment="1">
      <alignment horizontal="center"/>
      <protection/>
    </xf>
    <xf numFmtId="164" fontId="34" fillId="0" borderId="10" xfId="54" applyFont="1" applyBorder="1" applyAlignment="1">
      <alignment horizontal="center"/>
      <protection/>
    </xf>
    <xf numFmtId="164" fontId="34" fillId="0" borderId="11" xfId="54" applyFont="1" applyFill="1" applyBorder="1" applyAlignment="1">
      <alignment horizontal="center"/>
      <protection/>
    </xf>
    <xf numFmtId="164" fontId="34" fillId="0" borderId="16" xfId="54" applyFont="1" applyBorder="1">
      <alignment/>
      <protection/>
    </xf>
    <xf numFmtId="164" fontId="33" fillId="0" borderId="17" xfId="54" applyFont="1" applyFill="1" applyBorder="1">
      <alignment/>
      <protection/>
    </xf>
    <xf numFmtId="164" fontId="33" fillId="0" borderId="0" xfId="54" applyFont="1" applyFill="1" applyBorder="1">
      <alignment/>
      <protection/>
    </xf>
    <xf numFmtId="164" fontId="33" fillId="0" borderId="0" xfId="54" applyFont="1" applyBorder="1">
      <alignment/>
      <protection/>
    </xf>
    <xf numFmtId="164" fontId="33" fillId="0" borderId="18" xfId="54" applyFont="1" applyFill="1" applyBorder="1">
      <alignment/>
      <protection/>
    </xf>
    <xf numFmtId="164" fontId="34" fillId="0" borderId="19" xfId="54" applyNumberFormat="1" applyFont="1" applyBorder="1" applyAlignment="1">
      <alignment horizontal="center"/>
      <protection/>
    </xf>
    <xf numFmtId="164" fontId="34" fillId="0" borderId="20" xfId="54" applyFont="1" applyBorder="1" applyAlignment="1">
      <alignment horizontal="center"/>
      <protection/>
    </xf>
    <xf numFmtId="164" fontId="34" fillId="0" borderId="21" xfId="54" applyNumberFormat="1" applyFont="1" applyBorder="1" applyAlignment="1">
      <alignment horizontal="center"/>
      <protection/>
    </xf>
    <xf numFmtId="167" fontId="34" fillId="0" borderId="16" xfId="54" applyNumberFormat="1" applyFont="1" applyBorder="1">
      <alignment/>
      <protection/>
    </xf>
    <xf numFmtId="164" fontId="33" fillId="0" borderId="22" xfId="54" applyNumberFormat="1" applyFont="1" applyFill="1" applyBorder="1" applyAlignment="1">
      <alignment horizontal="left"/>
      <protection/>
    </xf>
    <xf numFmtId="168" fontId="33" fillId="0" borderId="23" xfId="54" applyNumberFormat="1" applyFont="1" applyFill="1" applyBorder="1" applyAlignment="1">
      <alignment horizontal="center"/>
      <protection/>
    </xf>
    <xf numFmtId="164" fontId="33" fillId="0" borderId="24" xfId="54" applyNumberFormat="1" applyFont="1" applyFill="1" applyBorder="1" applyAlignment="1">
      <alignment horizontal="left"/>
      <protection/>
    </xf>
    <xf numFmtId="164" fontId="34" fillId="0" borderId="22" xfId="54" applyNumberFormat="1" applyFont="1" applyBorder="1" applyAlignment="1">
      <alignment horizontal="center"/>
      <protection/>
    </xf>
    <xf numFmtId="164" fontId="34" fillId="0" borderId="23" xfId="54" applyFont="1" applyBorder="1" applyAlignment="1">
      <alignment horizontal="center"/>
      <protection/>
    </xf>
    <xf numFmtId="164" fontId="34" fillId="0" borderId="25" xfId="54" applyNumberFormat="1" applyFont="1" applyBorder="1" applyAlignment="1">
      <alignment horizontal="center"/>
      <protection/>
    </xf>
    <xf numFmtId="166" fontId="35" fillId="0" borderId="22" xfId="54" applyNumberFormat="1" applyFont="1" applyFill="1" applyBorder="1" applyAlignment="1">
      <alignment horizontal="center"/>
      <protection/>
    </xf>
    <xf numFmtId="166" fontId="35" fillId="0" borderId="25" xfId="54" applyNumberFormat="1" applyFont="1" applyFill="1" applyBorder="1" applyAlignment="1">
      <alignment horizontal="center"/>
      <protection/>
    </xf>
    <xf numFmtId="164" fontId="33" fillId="0" borderId="26" xfId="54" applyFont="1" applyFill="1" applyBorder="1">
      <alignment/>
      <protection/>
    </xf>
    <xf numFmtId="164" fontId="33" fillId="0" borderId="27" xfId="54" applyNumberFormat="1" applyFont="1" applyFill="1" applyBorder="1" applyAlignment="1">
      <alignment horizontal="left"/>
      <protection/>
    </xf>
    <xf numFmtId="168" fontId="33" fillId="0" borderId="28" xfId="54" applyNumberFormat="1" applyFont="1" applyFill="1" applyBorder="1" applyAlignment="1">
      <alignment horizontal="center"/>
      <protection/>
    </xf>
    <xf numFmtId="164" fontId="33" fillId="0" borderId="29" xfId="54" applyNumberFormat="1" applyFont="1" applyFill="1" applyBorder="1" applyAlignment="1">
      <alignment horizontal="left"/>
      <protection/>
    </xf>
    <xf numFmtId="164" fontId="34" fillId="0" borderId="27" xfId="54" applyNumberFormat="1" applyFont="1" applyBorder="1" applyAlignment="1">
      <alignment horizontal="center"/>
      <protection/>
    </xf>
    <xf numFmtId="164" fontId="34" fillId="0" borderId="28" xfId="54" applyFont="1" applyBorder="1" applyAlignment="1">
      <alignment horizontal="center"/>
      <protection/>
    </xf>
    <xf numFmtId="164" fontId="34" fillId="0" borderId="30" xfId="54" applyNumberFormat="1" applyFont="1" applyBorder="1" applyAlignment="1">
      <alignment horizontal="center"/>
      <protection/>
    </xf>
    <xf numFmtId="166" fontId="35" fillId="0" borderId="27" xfId="54" applyNumberFormat="1" applyFont="1" applyFill="1" applyBorder="1" applyAlignment="1">
      <alignment horizontal="center"/>
      <protection/>
    </xf>
    <xf numFmtId="166" fontId="35" fillId="0" borderId="30" xfId="54" applyNumberFormat="1" applyFont="1" applyFill="1" applyBorder="1" applyAlignment="1">
      <alignment horizontal="center"/>
      <protection/>
    </xf>
    <xf numFmtId="164" fontId="33" fillId="0" borderId="31" xfId="54" applyFont="1" applyFill="1" applyBorder="1">
      <alignment/>
      <protection/>
    </xf>
    <xf numFmtId="164" fontId="1" fillId="25" borderId="0" xfId="54" applyFont="1" applyFill="1" applyProtection="1">
      <alignment/>
      <protection/>
    </xf>
    <xf numFmtId="164" fontId="34" fillId="0" borderId="32" xfId="54" applyFont="1" applyBorder="1">
      <alignment/>
      <protection/>
    </xf>
    <xf numFmtId="166" fontId="33" fillId="0" borderId="17" xfId="54" applyNumberFormat="1" applyFont="1" applyBorder="1" applyAlignment="1">
      <alignment horizontal="center"/>
      <protection/>
    </xf>
    <xf numFmtId="164" fontId="33" fillId="0" borderId="17" xfId="54" applyFont="1" applyBorder="1" applyAlignment="1">
      <alignment horizontal="center"/>
      <protection/>
    </xf>
    <xf numFmtId="166" fontId="35" fillId="0" borderId="17" xfId="54" applyNumberFormat="1" applyFont="1" applyFill="1" applyBorder="1" applyAlignment="1">
      <alignment horizontal="center"/>
      <protection/>
    </xf>
    <xf numFmtId="164" fontId="33" fillId="0" borderId="33" xfId="54" applyFont="1" applyFill="1" applyBorder="1">
      <alignment/>
      <protection/>
    </xf>
    <xf numFmtId="167" fontId="1" fillId="0" borderId="16" xfId="54" applyNumberFormat="1" applyFont="1" applyBorder="1" applyAlignment="1">
      <alignment horizontal="center"/>
      <protection/>
    </xf>
    <xf numFmtId="164" fontId="33" fillId="0" borderId="19" xfId="0" applyNumberFormat="1" applyFont="1" applyFill="1" applyBorder="1" applyAlignment="1">
      <alignment horizontal="left"/>
    </xf>
    <xf numFmtId="168" fontId="33" fillId="0" borderId="20" xfId="54" applyNumberFormat="1" applyFont="1" applyFill="1" applyBorder="1" applyAlignment="1">
      <alignment horizontal="center"/>
      <protection/>
    </xf>
    <xf numFmtId="164" fontId="33" fillId="0" borderId="34" xfId="0" applyNumberFormat="1" applyFont="1" applyFill="1" applyBorder="1" applyAlignment="1">
      <alignment horizontal="left"/>
    </xf>
    <xf numFmtId="166" fontId="35" fillId="0" borderId="19" xfId="54" applyNumberFormat="1" applyFont="1" applyBorder="1" applyAlignment="1">
      <alignment horizontal="center"/>
      <protection/>
    </xf>
    <xf numFmtId="166" fontId="35" fillId="0" borderId="21" xfId="54" applyNumberFormat="1" applyFont="1" applyBorder="1" applyAlignment="1">
      <alignment horizontal="center"/>
      <protection/>
    </xf>
    <xf numFmtId="164" fontId="33" fillId="0" borderId="35" xfId="54" applyFont="1" applyFill="1" applyBorder="1">
      <alignment/>
      <protection/>
    </xf>
    <xf numFmtId="164" fontId="33" fillId="0" borderId="22" xfId="0" applyNumberFormat="1" applyFont="1" applyFill="1" applyBorder="1" applyAlignment="1">
      <alignment horizontal="left"/>
    </xf>
    <xf numFmtId="164" fontId="33" fillId="0" borderId="24" xfId="0" applyNumberFormat="1" applyFont="1" applyFill="1" applyBorder="1" applyAlignment="1">
      <alignment horizontal="left"/>
    </xf>
    <xf numFmtId="164" fontId="1" fillId="0" borderId="0" xfId="54" applyFont="1" applyFill="1">
      <alignment/>
      <protection/>
    </xf>
    <xf numFmtId="168" fontId="1" fillId="0" borderId="0" xfId="54" applyNumberFormat="1" applyAlignment="1">
      <alignment horizontal="center"/>
      <protection/>
    </xf>
    <xf numFmtId="164" fontId="33" fillId="0" borderId="27" xfId="0" applyNumberFormat="1" applyFont="1" applyFill="1" applyBorder="1" applyAlignment="1">
      <alignment horizontal="left"/>
    </xf>
    <xf numFmtId="164" fontId="33" fillId="0" borderId="29" xfId="0" applyNumberFormat="1" applyFont="1" applyFill="1" applyBorder="1" applyAlignment="1">
      <alignment horizontal="left"/>
    </xf>
    <xf numFmtId="168" fontId="1" fillId="0" borderId="0" xfId="54" applyNumberFormat="1">
      <alignment/>
      <protection/>
    </xf>
    <xf numFmtId="166" fontId="34" fillId="0" borderId="17" xfId="54" applyNumberFormat="1" applyFont="1" applyBorder="1" applyAlignment="1">
      <alignment horizontal="center"/>
      <protection/>
    </xf>
    <xf numFmtId="164" fontId="34" fillId="0" borderId="17" xfId="54" applyFont="1" applyBorder="1" applyAlignment="1">
      <alignment horizontal="center"/>
      <protection/>
    </xf>
    <xf numFmtId="164" fontId="1" fillId="0" borderId="0" xfId="54" applyFont="1">
      <alignment/>
      <protection/>
    </xf>
    <xf numFmtId="166" fontId="35" fillId="0" borderId="19" xfId="54" applyNumberFormat="1" applyFont="1" applyFill="1" applyBorder="1" applyAlignment="1">
      <alignment horizontal="center"/>
      <protection/>
    </xf>
    <xf numFmtId="166" fontId="35" fillId="0" borderId="21" xfId="54" applyNumberFormat="1" applyFont="1" applyFill="1" applyBorder="1" applyAlignment="1">
      <alignment horizontal="center"/>
      <protection/>
    </xf>
    <xf numFmtId="164" fontId="33" fillId="0" borderId="36" xfId="54" applyFont="1" applyFill="1" applyBorder="1">
      <alignment/>
      <protection/>
    </xf>
    <xf numFmtId="167" fontId="1" fillId="0" borderId="16" xfId="54" applyNumberFormat="1" applyFill="1" applyBorder="1" applyAlignment="1">
      <alignment horizontal="center"/>
      <protection/>
    </xf>
    <xf numFmtId="167" fontId="1" fillId="0" borderId="37" xfId="54" applyNumberFormat="1" applyFill="1" applyBorder="1" applyAlignment="1">
      <alignment horizontal="center"/>
      <protection/>
    </xf>
    <xf numFmtId="167" fontId="1" fillId="0" borderId="0" xfId="54" applyNumberFormat="1" applyFill="1" applyBorder="1" applyAlignment="1">
      <alignment horizontal="center"/>
      <protection/>
    </xf>
    <xf numFmtId="164" fontId="34" fillId="0" borderId="0" xfId="54" applyNumberFormat="1" applyFont="1" applyFill="1" applyBorder="1" applyAlignment="1">
      <alignment horizontal="center"/>
      <protection/>
    </xf>
    <xf numFmtId="164" fontId="34" fillId="0" borderId="0" xfId="54" applyFont="1" applyFill="1" applyBorder="1" applyAlignment="1">
      <alignment horizontal="center"/>
      <protection/>
    </xf>
    <xf numFmtId="166" fontId="35" fillId="0" borderId="0" xfId="54" applyNumberFormat="1" applyFont="1" applyFill="1" applyBorder="1" applyAlignment="1">
      <alignment horizontal="center"/>
      <protection/>
    </xf>
    <xf numFmtId="164" fontId="34" fillId="0" borderId="0" xfId="54" applyNumberFormat="1" applyFont="1" applyBorder="1" applyAlignment="1">
      <alignment horizontal="center"/>
      <protection/>
    </xf>
    <xf numFmtId="164" fontId="34" fillId="0" borderId="0" xfId="54" applyFont="1" applyBorder="1" applyAlignment="1">
      <alignment horizontal="center"/>
      <protection/>
    </xf>
    <xf numFmtId="164" fontId="36" fillId="16" borderId="0" xfId="48" applyFont="1" applyFill="1">
      <alignment/>
      <protection/>
    </xf>
    <xf numFmtId="164" fontId="3" fillId="0" borderId="36" xfId="0" applyFont="1" applyFill="1" applyBorder="1" applyAlignment="1">
      <alignment/>
    </xf>
    <xf numFmtId="164" fontId="3" fillId="0" borderId="38" xfId="0" applyFont="1" applyBorder="1" applyAlignment="1">
      <alignment/>
    </xf>
    <xf numFmtId="164" fontId="3" fillId="0" borderId="35" xfId="0" applyFont="1" applyBorder="1" applyAlignment="1">
      <alignment/>
    </xf>
    <xf numFmtId="166" fontId="0" fillId="0" borderId="39" xfId="0" applyNumberFormat="1" applyBorder="1" applyAlignment="1">
      <alignment horizontal="center"/>
    </xf>
    <xf numFmtId="164" fontId="37" fillId="0" borderId="20" xfId="20" applyNumberFormat="1" applyFill="1" applyBorder="1" applyAlignment="1" applyProtection="1">
      <alignment/>
      <protection/>
    </xf>
    <xf numFmtId="164" fontId="3" fillId="0" borderId="40" xfId="0" applyFont="1" applyFill="1" applyBorder="1" applyAlignment="1">
      <alignment/>
    </xf>
    <xf numFmtId="164" fontId="3" fillId="0" borderId="41" xfId="0" applyFont="1" applyBorder="1" applyAlignment="1">
      <alignment/>
    </xf>
    <xf numFmtId="164" fontId="3" fillId="0" borderId="26" xfId="0" applyFont="1" applyBorder="1" applyAlignment="1">
      <alignment/>
    </xf>
    <xf numFmtId="166" fontId="0" fillId="0" borderId="42" xfId="0" applyNumberFormat="1" applyBorder="1" applyAlignment="1">
      <alignment horizontal="center"/>
    </xf>
    <xf numFmtId="164" fontId="37" fillId="0" borderId="23" xfId="20" applyNumberFormat="1" applyFill="1" applyBorder="1" applyAlignment="1" applyProtection="1">
      <alignment/>
      <protection/>
    </xf>
    <xf numFmtId="164" fontId="3" fillId="0" borderId="43" xfId="0" applyFont="1" applyFill="1" applyBorder="1" applyAlignment="1">
      <alignment/>
    </xf>
    <xf numFmtId="164" fontId="3" fillId="0" borderId="44" xfId="0" applyFont="1" applyBorder="1" applyAlignment="1">
      <alignment/>
    </xf>
    <xf numFmtId="164" fontId="3" fillId="0" borderId="31" xfId="0" applyFont="1" applyBorder="1" applyAlignment="1">
      <alignment/>
    </xf>
    <xf numFmtId="166" fontId="0" fillId="0" borderId="45" xfId="0" applyNumberFormat="1" applyBorder="1" applyAlignment="1">
      <alignment horizontal="center"/>
    </xf>
    <xf numFmtId="164" fontId="37" fillId="0" borderId="28" xfId="20" applyNumberFormat="1" applyFill="1" applyBorder="1" applyAlignment="1" applyProtection="1">
      <alignment/>
      <protection/>
    </xf>
  </cellXfs>
  <cellStyles count="5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f1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eutrální 2" xfId="47"/>
    <cellStyle name="normální 2" xfId="48"/>
    <cellStyle name="normální 2 2" xfId="49"/>
    <cellStyle name="normální 3" xfId="50"/>
    <cellStyle name="Normální 4" xfId="51"/>
    <cellStyle name="Normální 5" xfId="52"/>
    <cellStyle name="Normální 6" xfId="53"/>
    <cellStyle name="normální_MPD 2009" xfId="54"/>
    <cellStyle name="Název 2" xfId="55"/>
    <cellStyle name="Poznámka 2" xfId="56"/>
    <cellStyle name="procent 2" xfId="57"/>
    <cellStyle name="Propojená buňka 2" xfId="58"/>
    <cellStyle name="Správně 2" xfId="59"/>
    <cellStyle name="Text upozornění 2" xfId="60"/>
    <cellStyle name="Vstup 2" xfId="61"/>
    <cellStyle name="Vysvětlující text 2" xfId="62"/>
    <cellStyle name="Výpočet 2" xfId="63"/>
    <cellStyle name="Výstup 2" xfId="64"/>
    <cellStyle name="Zvýraznění 1 2" xfId="65"/>
    <cellStyle name="Zvýraznění 2 2" xfId="66"/>
    <cellStyle name="Zvýraznění 3 2" xfId="67"/>
    <cellStyle name="Zvýraznění 4 2" xfId="68"/>
    <cellStyle name="Zvýraznění 5 2" xfId="69"/>
    <cellStyle name="Zvýraznění 6 2" xfId="70"/>
  </cellStyles>
  <dxfs count="1">
    <dxf>
      <font>
        <b/>
        <i val="0"/>
        <color rgb="FF3333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0"/>
  <sheetViews>
    <sheetView tabSelected="1" zoomScale="90" zoomScaleNormal="90" workbookViewId="0" topLeftCell="A1">
      <selection activeCell="A1" sqref="A1"/>
    </sheetView>
  </sheetViews>
  <sheetFormatPr defaultColWidth="10.28125" defaultRowHeight="12.75"/>
  <cols>
    <col min="1" max="1" width="0.9921875" style="1" customWidth="1"/>
    <col min="2" max="2" width="15.421875" style="1" customWidth="1"/>
    <col min="3" max="3" width="18.00390625" style="1" customWidth="1"/>
    <col min="4" max="4" width="10.00390625" style="1" customWidth="1"/>
    <col min="5" max="5" width="20.57421875" style="1" customWidth="1"/>
    <col min="6" max="6" width="23.421875" style="1" customWidth="1"/>
    <col min="7" max="7" width="1.421875" style="1" customWidth="1"/>
    <col min="8" max="10" width="4.28125" style="1" customWidth="1"/>
    <col min="11" max="11" width="17.851562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1" ht="12.75">
      <c r="E1" s="2" t="s">
        <v>0</v>
      </c>
      <c r="K1" s="3">
        <v>2018</v>
      </c>
    </row>
    <row r="2" spans="2:14" ht="27.75" customHeight="1">
      <c r="B2" s="4"/>
      <c r="C2" s="4"/>
      <c r="D2" s="4"/>
      <c r="E2" s="5" t="s">
        <v>1</v>
      </c>
      <c r="F2" s="4"/>
      <c r="G2" s="4"/>
      <c r="H2" s="4"/>
      <c r="I2" s="4"/>
      <c r="J2" s="4"/>
      <c r="K2" s="4"/>
      <c r="L2" s="4"/>
      <c r="M2" s="4"/>
      <c r="N2" s="6" t="s">
        <v>2</v>
      </c>
    </row>
    <row r="3" spans="2:30" ht="15.75">
      <c r="B3" s="4"/>
      <c r="C3" s="4"/>
      <c r="D3" s="7" t="s">
        <v>3</v>
      </c>
      <c r="E3" s="8"/>
      <c r="F3" s="4"/>
      <c r="G3" s="4"/>
      <c r="H3" s="4"/>
      <c r="I3" s="4"/>
      <c r="J3" s="4"/>
      <c r="K3" s="4"/>
      <c r="L3" s="4"/>
      <c r="M3" s="9" t="s">
        <v>3</v>
      </c>
      <c r="N3" s="10" t="s">
        <v>4</v>
      </c>
      <c r="T3" s="11" t="s">
        <v>5</v>
      </c>
      <c r="AD3" s="11" t="s">
        <v>6</v>
      </c>
    </row>
    <row r="4" spans="2:27" ht="15">
      <c r="B4" s="4"/>
      <c r="C4" s="12" t="s">
        <v>7</v>
      </c>
      <c r="D4" s="13">
        <v>1</v>
      </c>
      <c r="E4" s="14" t="str">
        <f>IF(D4=1,N4,IF(D4=2,N5,IF(D4=3,N6,IF(D4=4,N7,IF(D4=5,N8,IF(D4=6,N9,IF(D4=7,N10,IF(D4=8,N11," "))))))))</f>
        <v>Výškovice  C</v>
      </c>
      <c r="F4" s="4"/>
      <c r="G4" s="4"/>
      <c r="H4" s="4"/>
      <c r="I4" s="15" t="s">
        <v>8</v>
      </c>
      <c r="J4" s="16"/>
      <c r="K4" s="4"/>
      <c r="L4" s="4"/>
      <c r="M4" s="17">
        <v>1</v>
      </c>
      <c r="N4" s="18" t="s">
        <v>9</v>
      </c>
      <c r="P4" s="1" t="s">
        <v>10</v>
      </c>
      <c r="Q4" s="11">
        <v>1</v>
      </c>
      <c r="R4" s="11">
        <v>8</v>
      </c>
      <c r="S4" s="19"/>
      <c r="T4" s="11">
        <v>2</v>
      </c>
      <c r="U4" s="11">
        <v>7</v>
      </c>
      <c r="V4" s="19"/>
      <c r="W4" s="11">
        <v>3</v>
      </c>
      <c r="X4" s="11">
        <v>6</v>
      </c>
      <c r="Y4" s="19"/>
      <c r="Z4" s="11">
        <v>4</v>
      </c>
      <c r="AA4" s="11">
        <v>5</v>
      </c>
    </row>
    <row r="5" spans="2:31" ht="15.75">
      <c r="B5" s="20"/>
      <c r="C5" s="21" t="s">
        <v>11</v>
      </c>
      <c r="D5" s="22"/>
      <c r="E5" s="23" t="s">
        <v>12</v>
      </c>
      <c r="F5" s="24" t="s">
        <v>13</v>
      </c>
      <c r="G5" s="24"/>
      <c r="H5" s="24"/>
      <c r="I5" s="21" t="s">
        <v>14</v>
      </c>
      <c r="J5" s="23" t="s">
        <v>15</v>
      </c>
      <c r="K5" s="25" t="s">
        <v>16</v>
      </c>
      <c r="L5" s="12"/>
      <c r="M5" s="17">
        <v>2</v>
      </c>
      <c r="N5" s="18" t="s">
        <v>17</v>
      </c>
      <c r="P5" s="1" t="s">
        <v>18</v>
      </c>
      <c r="Q5" s="11">
        <v>8</v>
      </c>
      <c r="R5" s="11">
        <v>5</v>
      </c>
      <c r="S5" s="19"/>
      <c r="T5" s="11">
        <v>6</v>
      </c>
      <c r="U5" s="11">
        <v>4</v>
      </c>
      <c r="V5" s="19"/>
      <c r="W5" s="11">
        <v>7</v>
      </c>
      <c r="X5" s="11">
        <v>3</v>
      </c>
      <c r="Y5" s="19"/>
      <c r="Z5" s="11">
        <v>1</v>
      </c>
      <c r="AA5" s="11">
        <v>2</v>
      </c>
      <c r="AC5" s="24" t="s">
        <v>13</v>
      </c>
      <c r="AD5" s="24"/>
      <c r="AE5" s="24"/>
    </row>
    <row r="6" spans="2:31" ht="12.75">
      <c r="B6" s="26" t="s">
        <v>19</v>
      </c>
      <c r="C6" s="27"/>
      <c r="D6" s="28"/>
      <c r="E6" s="28"/>
      <c r="F6" s="29"/>
      <c r="G6" s="29"/>
      <c r="H6" s="29"/>
      <c r="I6" s="28"/>
      <c r="J6" s="28"/>
      <c r="K6" s="30"/>
      <c r="L6" s="4"/>
      <c r="M6" s="17">
        <v>3</v>
      </c>
      <c r="N6" s="18" t="s">
        <v>20</v>
      </c>
      <c r="P6" s="1" t="s">
        <v>21</v>
      </c>
      <c r="Q6" s="11">
        <v>2</v>
      </c>
      <c r="R6" s="11">
        <v>8</v>
      </c>
      <c r="S6" s="19"/>
      <c r="T6" s="11">
        <v>3</v>
      </c>
      <c r="U6" s="11">
        <v>1</v>
      </c>
      <c r="V6" s="19"/>
      <c r="W6" s="11">
        <v>4</v>
      </c>
      <c r="X6" s="11">
        <v>7</v>
      </c>
      <c r="Y6" s="19"/>
      <c r="Z6" s="11">
        <v>5</v>
      </c>
      <c r="AA6" s="11">
        <v>6</v>
      </c>
      <c r="AC6" s="29"/>
      <c r="AD6" s="29"/>
      <c r="AE6" s="29"/>
    </row>
    <row r="7" spans="12:31" ht="12.75">
      <c r="L7" s="4"/>
      <c r="M7" s="17">
        <v>4</v>
      </c>
      <c r="N7" s="18" t="s">
        <v>22</v>
      </c>
      <c r="P7" s="1" t="s">
        <v>23</v>
      </c>
      <c r="Q7" s="11">
        <v>8</v>
      </c>
      <c r="R7" s="11">
        <v>6</v>
      </c>
      <c r="S7" s="19"/>
      <c r="T7" s="11">
        <v>7</v>
      </c>
      <c r="U7" s="11">
        <v>5</v>
      </c>
      <c r="V7" s="19"/>
      <c r="W7" s="11">
        <v>1</v>
      </c>
      <c r="X7" s="11">
        <v>4</v>
      </c>
      <c r="Y7" s="19"/>
      <c r="Z7" s="11">
        <v>2</v>
      </c>
      <c r="AA7" s="11">
        <v>3</v>
      </c>
      <c r="AC7" s="31" t="s">
        <v>24</v>
      </c>
      <c r="AD7" s="32" t="s">
        <v>25</v>
      </c>
      <c r="AE7" s="33" t="s">
        <v>24</v>
      </c>
    </row>
    <row r="8" spans="2:31" ht="12.75">
      <c r="B8" s="34"/>
      <c r="C8" s="35" t="str">
        <f>N5</f>
        <v>Stará Bělá  B</v>
      </c>
      <c r="D8" s="36" t="s">
        <v>26</v>
      </c>
      <c r="E8" s="37" t="str">
        <f>N10</f>
        <v>Brušperk</v>
      </c>
      <c r="F8" s="38" t="s">
        <v>24</v>
      </c>
      <c r="G8" s="39" t="s">
        <v>25</v>
      </c>
      <c r="H8" s="40" t="s">
        <v>24</v>
      </c>
      <c r="I8" s="41"/>
      <c r="J8" s="42"/>
      <c r="K8" s="43"/>
      <c r="L8" s="4"/>
      <c r="M8" s="17">
        <v>5</v>
      </c>
      <c r="N8" s="18" t="s">
        <v>27</v>
      </c>
      <c r="P8" s="1" t="s">
        <v>28</v>
      </c>
      <c r="Q8" s="11">
        <v>3</v>
      </c>
      <c r="R8" s="11">
        <v>8</v>
      </c>
      <c r="S8" s="19"/>
      <c r="T8" s="11">
        <v>4</v>
      </c>
      <c r="U8" s="11">
        <v>2</v>
      </c>
      <c r="V8" s="19"/>
      <c r="W8" s="11">
        <v>5</v>
      </c>
      <c r="X8" s="11">
        <v>1</v>
      </c>
      <c r="Y8" s="19"/>
      <c r="Z8" s="11">
        <v>6</v>
      </c>
      <c r="AA8" s="11">
        <v>7</v>
      </c>
      <c r="AC8" s="38" t="s">
        <v>24</v>
      </c>
      <c r="AD8" s="39" t="s">
        <v>25</v>
      </c>
      <c r="AE8" s="40" t="s">
        <v>24</v>
      </c>
    </row>
    <row r="9" spans="2:31" ht="12.75">
      <c r="B9" s="34"/>
      <c r="C9" s="35" t="str">
        <f>N6</f>
        <v>Krmelín</v>
      </c>
      <c r="D9" s="36" t="s">
        <v>26</v>
      </c>
      <c r="E9" s="37" t="str">
        <f>N9</f>
        <v>Stará Bělá  A</v>
      </c>
      <c r="F9" s="38" t="s">
        <v>24</v>
      </c>
      <c r="G9" s="39" t="s">
        <v>25</v>
      </c>
      <c r="H9" s="40" t="s">
        <v>24</v>
      </c>
      <c r="I9" s="41"/>
      <c r="J9" s="42"/>
      <c r="K9" s="43"/>
      <c r="L9" s="4"/>
      <c r="M9" s="17">
        <v>6</v>
      </c>
      <c r="N9" s="18" t="s">
        <v>29</v>
      </c>
      <c r="P9" s="1" t="s">
        <v>30</v>
      </c>
      <c r="Q9" s="11">
        <v>8</v>
      </c>
      <c r="R9" s="11">
        <v>7</v>
      </c>
      <c r="S9" s="19"/>
      <c r="T9" s="11">
        <v>1</v>
      </c>
      <c r="U9" s="11">
        <v>6</v>
      </c>
      <c r="V9" s="19"/>
      <c r="W9" s="11">
        <v>2</v>
      </c>
      <c r="X9" s="11">
        <v>5</v>
      </c>
      <c r="Y9" s="19"/>
      <c r="Z9" s="11">
        <v>3</v>
      </c>
      <c r="AA9" s="11">
        <v>4</v>
      </c>
      <c r="AC9" s="38" t="s">
        <v>24</v>
      </c>
      <c r="AD9" s="39" t="s">
        <v>25</v>
      </c>
      <c r="AE9" s="40" t="s">
        <v>24</v>
      </c>
    </row>
    <row r="10" spans="2:31" ht="12.75">
      <c r="B10" s="34"/>
      <c r="C10" s="44" t="str">
        <f>N7</f>
        <v>Příbor</v>
      </c>
      <c r="D10" s="45" t="s">
        <v>26</v>
      </c>
      <c r="E10" s="46" t="str">
        <f>N8</f>
        <v>Výškovice  A</v>
      </c>
      <c r="F10" s="47" t="s">
        <v>24</v>
      </c>
      <c r="G10" s="48" t="s">
        <v>25</v>
      </c>
      <c r="H10" s="49" t="s">
        <v>24</v>
      </c>
      <c r="I10" s="50"/>
      <c r="J10" s="51"/>
      <c r="K10" s="52"/>
      <c r="L10" s="4"/>
      <c r="M10" s="17">
        <v>7</v>
      </c>
      <c r="N10" s="53" t="s">
        <v>31</v>
      </c>
      <c r="P10" s="1" t="s">
        <v>32</v>
      </c>
      <c r="Q10" s="11">
        <v>4</v>
      </c>
      <c r="R10" s="11">
        <v>8</v>
      </c>
      <c r="S10" s="19"/>
      <c r="T10" s="11">
        <v>5</v>
      </c>
      <c r="U10" s="11">
        <v>3</v>
      </c>
      <c r="V10" s="19"/>
      <c r="W10" s="11">
        <v>6</v>
      </c>
      <c r="X10" s="11">
        <v>2</v>
      </c>
      <c r="Y10" s="19"/>
      <c r="Z10" s="11">
        <v>7</v>
      </c>
      <c r="AA10" s="11">
        <v>1</v>
      </c>
      <c r="AC10" s="47" t="s">
        <v>24</v>
      </c>
      <c r="AD10" s="48" t="s">
        <v>25</v>
      </c>
      <c r="AE10" s="49" t="s">
        <v>24</v>
      </c>
    </row>
    <row r="11" spans="2:31" ht="12.75">
      <c r="B11" s="54" t="s">
        <v>33</v>
      </c>
      <c r="C11" s="27"/>
      <c r="D11" s="27"/>
      <c r="E11" s="27"/>
      <c r="F11" s="55"/>
      <c r="G11" s="56"/>
      <c r="H11" s="55"/>
      <c r="I11" s="57"/>
      <c r="J11" s="57"/>
      <c r="K11" s="58"/>
      <c r="L11" s="4"/>
      <c r="M11" s="17">
        <v>8</v>
      </c>
      <c r="N11" s="18" t="s">
        <v>34</v>
      </c>
      <c r="AC11" s="55"/>
      <c r="AD11" s="56"/>
      <c r="AE11" s="55"/>
    </row>
    <row r="12" spans="2:31" ht="12.75">
      <c r="B12" s="59" t="s">
        <v>35</v>
      </c>
      <c r="C12" s="60" t="str">
        <f>N11</f>
        <v>Hrabůvka</v>
      </c>
      <c r="D12" s="61" t="s">
        <v>26</v>
      </c>
      <c r="E12" s="62" t="str">
        <f>N8</f>
        <v>Výškovice  A</v>
      </c>
      <c r="F12" s="31" t="s">
        <v>24</v>
      </c>
      <c r="G12" s="32" t="s">
        <v>25</v>
      </c>
      <c r="H12" s="33" t="s">
        <v>24</v>
      </c>
      <c r="I12" s="63"/>
      <c r="J12" s="64"/>
      <c r="K12" s="65"/>
      <c r="L12" s="4"/>
      <c r="M12" s="4"/>
      <c r="N12" s="18"/>
      <c r="AC12" s="31" t="s">
        <v>24</v>
      </c>
      <c r="AD12" s="32" t="s">
        <v>25</v>
      </c>
      <c r="AE12" s="33" t="s">
        <v>24</v>
      </c>
    </row>
    <row r="13" spans="2:31" ht="12.75">
      <c r="B13" s="34"/>
      <c r="C13" s="66" t="str">
        <f>N9</f>
        <v>Stará Bělá  A</v>
      </c>
      <c r="D13" s="36" t="s">
        <v>26</v>
      </c>
      <c r="E13" s="67" t="str">
        <f>N7</f>
        <v>Příbor</v>
      </c>
      <c r="F13" s="38" t="s">
        <v>24</v>
      </c>
      <c r="G13" s="39" t="s">
        <v>25</v>
      </c>
      <c r="H13" s="40" t="s">
        <v>24</v>
      </c>
      <c r="I13" s="41"/>
      <c r="J13" s="42"/>
      <c r="K13" s="43"/>
      <c r="L13" s="4"/>
      <c r="M13" s="68"/>
      <c r="N13" s="53"/>
      <c r="AC13" s="38" t="s">
        <v>24</v>
      </c>
      <c r="AD13" s="39" t="s">
        <v>25</v>
      </c>
      <c r="AE13" s="40" t="s">
        <v>24</v>
      </c>
    </row>
    <row r="14" spans="2:31" ht="12.75">
      <c r="B14" s="34"/>
      <c r="C14" s="66" t="str">
        <f>N10</f>
        <v>Brušperk</v>
      </c>
      <c r="D14" s="36" t="s">
        <v>26</v>
      </c>
      <c r="E14" s="67" t="str">
        <f>N6</f>
        <v>Krmelín</v>
      </c>
      <c r="F14" s="38" t="s">
        <v>24</v>
      </c>
      <c r="G14" s="39" t="s">
        <v>25</v>
      </c>
      <c r="H14" s="40" t="s">
        <v>24</v>
      </c>
      <c r="I14" s="41"/>
      <c r="J14" s="42"/>
      <c r="K14" s="43"/>
      <c r="L14" s="4"/>
      <c r="M14" s="4"/>
      <c r="N14" s="18"/>
      <c r="Q14" s="1">
        <v>1</v>
      </c>
      <c r="R14" s="1">
        <v>5</v>
      </c>
      <c r="T14" s="1" t="s">
        <v>36</v>
      </c>
      <c r="AA14" s="69"/>
      <c r="AC14" s="38" t="s">
        <v>24</v>
      </c>
      <c r="AD14" s="39" t="s">
        <v>25</v>
      </c>
      <c r="AE14" s="40" t="s">
        <v>24</v>
      </c>
    </row>
    <row r="15" spans="2:31" ht="12.75">
      <c r="B15" s="34"/>
      <c r="C15" s="70" t="str">
        <f>N4</f>
        <v>Výškovice  C</v>
      </c>
      <c r="D15" s="45" t="s">
        <v>26</v>
      </c>
      <c r="E15" s="71" t="str">
        <f>N5</f>
        <v>Stará Bělá  B</v>
      </c>
      <c r="F15" s="47" t="s">
        <v>24</v>
      </c>
      <c r="G15" s="48" t="s">
        <v>25</v>
      </c>
      <c r="H15" s="49" t="s">
        <v>24</v>
      </c>
      <c r="I15" s="50"/>
      <c r="J15" s="51"/>
      <c r="K15" s="52"/>
      <c r="L15" s="4"/>
      <c r="M15" s="4"/>
      <c r="N15" s="53"/>
      <c r="Q15" s="1">
        <v>2</v>
      </c>
      <c r="R15" s="1">
        <v>6</v>
      </c>
      <c r="AA15" s="72"/>
      <c r="AC15" s="47" t="s">
        <v>24</v>
      </c>
      <c r="AD15" s="48" t="s">
        <v>25</v>
      </c>
      <c r="AE15" s="49" t="s">
        <v>24</v>
      </c>
    </row>
    <row r="16" spans="2:31" ht="12.75">
      <c r="B16" s="54" t="s">
        <v>37</v>
      </c>
      <c r="C16" s="27"/>
      <c r="D16" s="27"/>
      <c r="E16" s="27"/>
      <c r="F16" s="73"/>
      <c r="G16" s="74"/>
      <c r="H16" s="73"/>
      <c r="I16" s="57"/>
      <c r="J16" s="57"/>
      <c r="K16" s="30"/>
      <c r="L16" s="4"/>
      <c r="M16" s="4"/>
      <c r="N16" s="18" t="s">
        <v>20</v>
      </c>
      <c r="P16" s="75"/>
      <c r="Q16" s="1">
        <v>3</v>
      </c>
      <c r="R16" s="1">
        <v>7</v>
      </c>
      <c r="AA16" s="72"/>
      <c r="AC16" s="73"/>
      <c r="AD16" s="74"/>
      <c r="AE16" s="73"/>
    </row>
    <row r="17" spans="2:31" ht="12.75">
      <c r="B17" s="59" t="s">
        <v>38</v>
      </c>
      <c r="C17" s="60" t="str">
        <f>N5</f>
        <v>Stará Bělá  B</v>
      </c>
      <c r="D17" s="61" t="s">
        <v>26</v>
      </c>
      <c r="E17" s="62" t="str">
        <f>N11</f>
        <v>Hrabůvka</v>
      </c>
      <c r="F17" s="31" t="s">
        <v>24</v>
      </c>
      <c r="G17" s="32" t="s">
        <v>25</v>
      </c>
      <c r="H17" s="33" t="s">
        <v>24</v>
      </c>
      <c r="I17" s="76"/>
      <c r="J17" s="77"/>
      <c r="K17" s="78"/>
      <c r="L17" s="4"/>
      <c r="M17" s="4"/>
      <c r="N17" s="18" t="s">
        <v>34</v>
      </c>
      <c r="Q17" s="1">
        <v>4</v>
      </c>
      <c r="R17" s="1">
        <v>8</v>
      </c>
      <c r="AA17" s="72"/>
      <c r="AC17" s="31" t="s">
        <v>24</v>
      </c>
      <c r="AD17" s="32" t="s">
        <v>25</v>
      </c>
      <c r="AE17" s="33" t="s">
        <v>24</v>
      </c>
    </row>
    <row r="18" spans="2:31" ht="12.75">
      <c r="B18" s="34"/>
      <c r="C18" s="66" t="str">
        <f>N6</f>
        <v>Krmelín</v>
      </c>
      <c r="D18" s="36" t="s">
        <v>26</v>
      </c>
      <c r="E18" s="67" t="str">
        <f>N4</f>
        <v>Výškovice  C</v>
      </c>
      <c r="F18" s="38" t="s">
        <v>24</v>
      </c>
      <c r="G18" s="39" t="s">
        <v>25</v>
      </c>
      <c r="H18" s="40" t="s">
        <v>24</v>
      </c>
      <c r="I18" s="41"/>
      <c r="J18" s="42"/>
      <c r="K18" s="43"/>
      <c r="L18" s="4"/>
      <c r="M18" s="4"/>
      <c r="N18" s="18" t="s">
        <v>27</v>
      </c>
      <c r="AA18" s="72"/>
      <c r="AC18" s="38" t="s">
        <v>24</v>
      </c>
      <c r="AD18" s="39" t="s">
        <v>25</v>
      </c>
      <c r="AE18" s="40" t="s">
        <v>24</v>
      </c>
    </row>
    <row r="19" spans="2:31" ht="12.75">
      <c r="B19" s="34"/>
      <c r="C19" s="66" t="str">
        <f>N7</f>
        <v>Příbor</v>
      </c>
      <c r="D19" s="36" t="s">
        <v>26</v>
      </c>
      <c r="E19" s="67" t="str">
        <f>N10</f>
        <v>Brušperk</v>
      </c>
      <c r="F19" s="38" t="s">
        <v>24</v>
      </c>
      <c r="G19" s="39" t="s">
        <v>25</v>
      </c>
      <c r="H19" s="40" t="s">
        <v>24</v>
      </c>
      <c r="I19" s="41"/>
      <c r="J19" s="42"/>
      <c r="K19" s="43"/>
      <c r="L19" s="4"/>
      <c r="M19" s="4"/>
      <c r="N19" s="53" t="s">
        <v>31</v>
      </c>
      <c r="AA19" s="72"/>
      <c r="AC19" s="38" t="s">
        <v>24</v>
      </c>
      <c r="AD19" s="39" t="s">
        <v>25</v>
      </c>
      <c r="AE19" s="40" t="s">
        <v>24</v>
      </c>
    </row>
    <row r="20" spans="2:31" ht="12.75">
      <c r="B20" s="34"/>
      <c r="C20" s="70" t="str">
        <f>N8</f>
        <v>Výškovice  A</v>
      </c>
      <c r="D20" s="45" t="s">
        <v>26</v>
      </c>
      <c r="E20" s="71" t="str">
        <f>N9</f>
        <v>Stará Bělá  A</v>
      </c>
      <c r="F20" s="47" t="s">
        <v>24</v>
      </c>
      <c r="G20" s="48" t="s">
        <v>25</v>
      </c>
      <c r="H20" s="49" t="s">
        <v>24</v>
      </c>
      <c r="I20" s="50"/>
      <c r="J20" s="51"/>
      <c r="K20" s="52"/>
      <c r="L20" s="4"/>
      <c r="M20" s="4"/>
      <c r="N20" s="18" t="s">
        <v>22</v>
      </c>
      <c r="AA20" s="72"/>
      <c r="AC20" s="47" t="s">
        <v>24</v>
      </c>
      <c r="AD20" s="48" t="s">
        <v>25</v>
      </c>
      <c r="AE20" s="49" t="s">
        <v>24</v>
      </c>
    </row>
    <row r="21" spans="2:31" ht="12.75">
      <c r="B21" s="54" t="s">
        <v>39</v>
      </c>
      <c r="C21" s="27"/>
      <c r="D21" s="27"/>
      <c r="E21" s="27"/>
      <c r="F21" s="73"/>
      <c r="G21" s="74"/>
      <c r="H21" s="73"/>
      <c r="I21" s="57"/>
      <c r="J21" s="57"/>
      <c r="K21" s="58"/>
      <c r="L21" s="4"/>
      <c r="M21" s="4"/>
      <c r="N21" s="18" t="s">
        <v>29</v>
      </c>
      <c r="AA21" s="72"/>
      <c r="AC21" s="73"/>
      <c r="AD21" s="74"/>
      <c r="AE21" s="73"/>
    </row>
    <row r="22" spans="2:31" ht="12.75">
      <c r="B22" s="59" t="s">
        <v>40</v>
      </c>
      <c r="C22" s="60" t="str">
        <f>N11</f>
        <v>Hrabůvka</v>
      </c>
      <c r="D22" s="61" t="s">
        <v>26</v>
      </c>
      <c r="E22" s="62" t="str">
        <f>N9</f>
        <v>Stará Bělá  A</v>
      </c>
      <c r="F22" s="31" t="s">
        <v>24</v>
      </c>
      <c r="G22" s="32" t="s">
        <v>25</v>
      </c>
      <c r="H22" s="33" t="s">
        <v>24</v>
      </c>
      <c r="I22" s="76"/>
      <c r="J22" s="77"/>
      <c r="K22" s="78"/>
      <c r="L22" s="4"/>
      <c r="M22" s="4"/>
      <c r="N22" s="18" t="s">
        <v>9</v>
      </c>
      <c r="AC22" s="31" t="s">
        <v>24</v>
      </c>
      <c r="AD22" s="32" t="s">
        <v>25</v>
      </c>
      <c r="AE22" s="33" t="s">
        <v>24</v>
      </c>
    </row>
    <row r="23" spans="2:31" ht="12.75">
      <c r="B23" s="34"/>
      <c r="C23" s="66" t="str">
        <f>N10</f>
        <v>Brušperk</v>
      </c>
      <c r="D23" s="36" t="s">
        <v>26</v>
      </c>
      <c r="E23" s="67" t="str">
        <f>N8</f>
        <v>Výškovice  A</v>
      </c>
      <c r="F23" s="38" t="s">
        <v>24</v>
      </c>
      <c r="G23" s="39" t="s">
        <v>25</v>
      </c>
      <c r="H23" s="40" t="s">
        <v>24</v>
      </c>
      <c r="I23" s="41"/>
      <c r="J23" s="42"/>
      <c r="K23" s="43"/>
      <c r="L23" s="4"/>
      <c r="M23" s="68"/>
      <c r="N23" s="18" t="s">
        <v>17</v>
      </c>
      <c r="AC23" s="38" t="s">
        <v>24</v>
      </c>
      <c r="AD23" s="39" t="s">
        <v>25</v>
      </c>
      <c r="AE23" s="40" t="s">
        <v>24</v>
      </c>
    </row>
    <row r="24" spans="2:31" ht="12.75">
      <c r="B24" s="34"/>
      <c r="C24" s="66" t="str">
        <f>N4</f>
        <v>Výškovice  C</v>
      </c>
      <c r="D24" s="36" t="s">
        <v>26</v>
      </c>
      <c r="E24" s="67" t="str">
        <f>N7</f>
        <v>Příbor</v>
      </c>
      <c r="F24" s="38" t="s">
        <v>24</v>
      </c>
      <c r="G24" s="39" t="s">
        <v>25</v>
      </c>
      <c r="H24" s="40" t="s">
        <v>24</v>
      </c>
      <c r="I24" s="41"/>
      <c r="J24" s="42"/>
      <c r="K24" s="43"/>
      <c r="L24" s="4"/>
      <c r="M24" s="4"/>
      <c r="N24" s="18"/>
      <c r="P24" s="11"/>
      <c r="Q24" s="75"/>
      <c r="R24" s="75"/>
      <c r="S24" s="75"/>
      <c r="T24" s="75"/>
      <c r="U24" s="75"/>
      <c r="AC24" s="38" t="s">
        <v>24</v>
      </c>
      <c r="AD24" s="39" t="s">
        <v>25</v>
      </c>
      <c r="AE24" s="40" t="s">
        <v>24</v>
      </c>
    </row>
    <row r="25" spans="2:31" ht="12.75">
      <c r="B25" s="34"/>
      <c r="C25" s="70" t="str">
        <f>N5</f>
        <v>Stará Bělá  B</v>
      </c>
      <c r="D25" s="45" t="s">
        <v>26</v>
      </c>
      <c r="E25" s="71" t="str">
        <f>N6</f>
        <v>Krmelín</v>
      </c>
      <c r="F25" s="47" t="s">
        <v>24</v>
      </c>
      <c r="G25" s="48" t="s">
        <v>25</v>
      </c>
      <c r="H25" s="49" t="s">
        <v>24</v>
      </c>
      <c r="I25" s="50"/>
      <c r="J25" s="51"/>
      <c r="K25" s="52"/>
      <c r="L25" s="4"/>
      <c r="M25" s="4"/>
      <c r="N25" s="18"/>
      <c r="AC25" s="47" t="s">
        <v>24</v>
      </c>
      <c r="AD25" s="48" t="s">
        <v>25</v>
      </c>
      <c r="AE25" s="49" t="s">
        <v>24</v>
      </c>
    </row>
    <row r="26" spans="2:31" ht="12.75">
      <c r="B26" s="54" t="s">
        <v>41</v>
      </c>
      <c r="C26" s="27"/>
      <c r="D26" s="27"/>
      <c r="E26" s="27"/>
      <c r="F26" s="73"/>
      <c r="G26" s="74"/>
      <c r="H26" s="73"/>
      <c r="I26" s="57"/>
      <c r="J26" s="57"/>
      <c r="K26" s="58"/>
      <c r="L26" s="4"/>
      <c r="M26" s="4"/>
      <c r="N26" s="18"/>
      <c r="R26" s="75"/>
      <c r="S26" s="75"/>
      <c r="T26" s="75"/>
      <c r="U26" s="75"/>
      <c r="AC26" s="73"/>
      <c r="AD26" s="74"/>
      <c r="AE26" s="73"/>
    </row>
    <row r="27" spans="2:31" ht="12.75">
      <c r="B27" s="59" t="s">
        <v>42</v>
      </c>
      <c r="C27" s="60" t="str">
        <f>N6</f>
        <v>Krmelín</v>
      </c>
      <c r="D27" s="61" t="s">
        <v>26</v>
      </c>
      <c r="E27" s="62" t="str">
        <f>N11</f>
        <v>Hrabůvka</v>
      </c>
      <c r="F27" s="31" t="s">
        <v>24</v>
      </c>
      <c r="G27" s="32" t="s">
        <v>25</v>
      </c>
      <c r="H27" s="33" t="s">
        <v>24</v>
      </c>
      <c r="I27" s="76"/>
      <c r="J27" s="77"/>
      <c r="K27" s="43"/>
      <c r="L27" s="4"/>
      <c r="M27" s="4"/>
      <c r="N27" s="18"/>
      <c r="AC27" s="31" t="s">
        <v>24</v>
      </c>
      <c r="AD27" s="32" t="s">
        <v>25</v>
      </c>
      <c r="AE27" s="33" t="s">
        <v>24</v>
      </c>
    </row>
    <row r="28" spans="2:31" ht="12.75">
      <c r="B28" s="34"/>
      <c r="C28" s="66" t="str">
        <f>N7</f>
        <v>Příbor</v>
      </c>
      <c r="D28" s="36" t="s">
        <v>26</v>
      </c>
      <c r="E28" s="67" t="str">
        <f>N5</f>
        <v>Stará Bělá  B</v>
      </c>
      <c r="F28" s="38" t="s">
        <v>24</v>
      </c>
      <c r="G28" s="39" t="s">
        <v>25</v>
      </c>
      <c r="H28" s="40" t="s">
        <v>24</v>
      </c>
      <c r="I28" s="41"/>
      <c r="J28" s="42"/>
      <c r="K28" s="43"/>
      <c r="L28" s="4"/>
      <c r="M28" s="4"/>
      <c r="N28" s="18"/>
      <c r="AC28" s="38" t="s">
        <v>24</v>
      </c>
      <c r="AD28" s="39" t="s">
        <v>25</v>
      </c>
      <c r="AE28" s="40" t="s">
        <v>24</v>
      </c>
    </row>
    <row r="29" spans="2:31" ht="12.75">
      <c r="B29" s="34"/>
      <c r="C29" s="66" t="str">
        <f>N8</f>
        <v>Výškovice  A</v>
      </c>
      <c r="D29" s="36" t="s">
        <v>26</v>
      </c>
      <c r="E29" s="67" t="str">
        <f>N4</f>
        <v>Výškovice  C</v>
      </c>
      <c r="F29" s="38" t="s">
        <v>24</v>
      </c>
      <c r="G29" s="39" t="s">
        <v>25</v>
      </c>
      <c r="H29" s="40" t="s">
        <v>24</v>
      </c>
      <c r="I29" s="41"/>
      <c r="J29" s="42"/>
      <c r="K29" s="43"/>
      <c r="L29" s="4"/>
      <c r="M29" s="4"/>
      <c r="N29" s="18"/>
      <c r="AC29" s="38" t="s">
        <v>24</v>
      </c>
      <c r="AD29" s="39" t="s">
        <v>25</v>
      </c>
      <c r="AE29" s="40" t="s">
        <v>24</v>
      </c>
    </row>
    <row r="30" spans="2:31" ht="12.75">
      <c r="B30" s="34"/>
      <c r="C30" s="70" t="str">
        <f>N9</f>
        <v>Stará Bělá  A</v>
      </c>
      <c r="D30" s="45" t="s">
        <v>26</v>
      </c>
      <c r="E30" s="71" t="str">
        <f>N10</f>
        <v>Brušperk</v>
      </c>
      <c r="F30" s="47" t="s">
        <v>24</v>
      </c>
      <c r="G30" s="48" t="s">
        <v>25</v>
      </c>
      <c r="H30" s="49" t="s">
        <v>24</v>
      </c>
      <c r="I30" s="50"/>
      <c r="J30" s="51"/>
      <c r="K30" s="52"/>
      <c r="L30" s="4"/>
      <c r="M30" s="4"/>
      <c r="N30" s="18"/>
      <c r="AC30" s="47" t="s">
        <v>24</v>
      </c>
      <c r="AD30" s="48" t="s">
        <v>25</v>
      </c>
      <c r="AE30" s="49" t="s">
        <v>24</v>
      </c>
    </row>
    <row r="31" spans="2:31" ht="12.75">
      <c r="B31" s="54" t="s">
        <v>43</v>
      </c>
      <c r="C31" s="27"/>
      <c r="D31" s="27"/>
      <c r="E31" s="27"/>
      <c r="F31" s="73"/>
      <c r="G31" s="74"/>
      <c r="H31" s="73"/>
      <c r="I31" s="57"/>
      <c r="J31" s="57"/>
      <c r="K31" s="58"/>
      <c r="L31" s="4"/>
      <c r="M31" s="4"/>
      <c r="N31" s="18"/>
      <c r="AC31" s="73"/>
      <c r="AD31" s="74"/>
      <c r="AE31" s="73"/>
    </row>
    <row r="32" spans="2:31" ht="12.75">
      <c r="B32" s="59" t="s">
        <v>44</v>
      </c>
      <c r="C32" s="60" t="str">
        <f>N11</f>
        <v>Hrabůvka</v>
      </c>
      <c r="D32" s="61" t="s">
        <v>26</v>
      </c>
      <c r="E32" s="62" t="str">
        <f>N10</f>
        <v>Brušperk</v>
      </c>
      <c r="F32" s="31" t="s">
        <v>24</v>
      </c>
      <c r="G32" s="32" t="s">
        <v>25</v>
      </c>
      <c r="H32" s="33" t="s">
        <v>24</v>
      </c>
      <c r="I32" s="76"/>
      <c r="J32" s="77"/>
      <c r="K32" s="78"/>
      <c r="L32" s="4"/>
      <c r="M32" s="68"/>
      <c r="N32" s="18"/>
      <c r="AC32" s="31" t="s">
        <v>24</v>
      </c>
      <c r="AD32" s="32" t="s">
        <v>25</v>
      </c>
      <c r="AE32" s="33" t="s">
        <v>24</v>
      </c>
    </row>
    <row r="33" spans="2:31" ht="12.75">
      <c r="B33" s="34"/>
      <c r="C33" s="66" t="str">
        <f>N4</f>
        <v>Výškovice  C</v>
      </c>
      <c r="D33" s="36" t="s">
        <v>26</v>
      </c>
      <c r="E33" s="67" t="str">
        <f>N9</f>
        <v>Stará Bělá  A</v>
      </c>
      <c r="F33" s="38" t="s">
        <v>24</v>
      </c>
      <c r="G33" s="39" t="s">
        <v>25</v>
      </c>
      <c r="H33" s="40" t="s">
        <v>24</v>
      </c>
      <c r="I33" s="41"/>
      <c r="J33" s="42"/>
      <c r="K33" s="43"/>
      <c r="L33" s="4"/>
      <c r="M33" s="68"/>
      <c r="N33" s="18"/>
      <c r="AC33" s="38" t="s">
        <v>24</v>
      </c>
      <c r="AD33" s="39" t="s">
        <v>25</v>
      </c>
      <c r="AE33" s="40" t="s">
        <v>24</v>
      </c>
    </row>
    <row r="34" spans="2:31" ht="12.75">
      <c r="B34" s="34"/>
      <c r="C34" s="66" t="str">
        <f>N5</f>
        <v>Stará Bělá  B</v>
      </c>
      <c r="D34" s="36" t="s">
        <v>26</v>
      </c>
      <c r="E34" s="67" t="str">
        <f>N8</f>
        <v>Výškovice  A</v>
      </c>
      <c r="F34" s="38" t="s">
        <v>24</v>
      </c>
      <c r="G34" s="39" t="s">
        <v>25</v>
      </c>
      <c r="H34" s="40" t="s">
        <v>24</v>
      </c>
      <c r="I34" s="41"/>
      <c r="J34" s="42"/>
      <c r="K34" s="43"/>
      <c r="L34" s="4"/>
      <c r="M34" s="68"/>
      <c r="N34" s="18"/>
      <c r="AC34" s="38" t="s">
        <v>24</v>
      </c>
      <c r="AD34" s="39" t="s">
        <v>25</v>
      </c>
      <c r="AE34" s="40" t="s">
        <v>24</v>
      </c>
    </row>
    <row r="35" spans="2:31" ht="12.75">
      <c r="B35" s="34"/>
      <c r="C35" s="70" t="str">
        <f>N6</f>
        <v>Krmelín</v>
      </c>
      <c r="D35" s="45" t="s">
        <v>26</v>
      </c>
      <c r="E35" s="71" t="str">
        <f>N7</f>
        <v>Příbor</v>
      </c>
      <c r="F35" s="47" t="s">
        <v>24</v>
      </c>
      <c r="G35" s="48" t="s">
        <v>25</v>
      </c>
      <c r="H35" s="49" t="s">
        <v>24</v>
      </c>
      <c r="I35" s="50"/>
      <c r="J35" s="51"/>
      <c r="K35" s="52"/>
      <c r="L35" s="4"/>
      <c r="M35" s="4"/>
      <c r="N35" s="18"/>
      <c r="AC35" s="47" t="s">
        <v>24</v>
      </c>
      <c r="AD35" s="48" t="s">
        <v>25</v>
      </c>
      <c r="AE35" s="49" t="s">
        <v>24</v>
      </c>
    </row>
    <row r="36" spans="2:31" ht="12.75">
      <c r="B36" s="54" t="s">
        <v>45</v>
      </c>
      <c r="C36" s="27"/>
      <c r="D36" s="27"/>
      <c r="E36" s="27"/>
      <c r="F36" s="73"/>
      <c r="G36" s="74"/>
      <c r="H36" s="73"/>
      <c r="I36" s="57"/>
      <c r="J36" s="57"/>
      <c r="K36" s="58"/>
      <c r="L36" s="4"/>
      <c r="M36" s="4"/>
      <c r="N36" s="4"/>
      <c r="AC36" s="73"/>
      <c r="AD36" s="74"/>
      <c r="AE36" s="73"/>
    </row>
    <row r="37" spans="2:31" ht="12.75">
      <c r="B37" s="59" t="s">
        <v>46</v>
      </c>
      <c r="C37" s="60" t="str">
        <f>N7</f>
        <v>Příbor</v>
      </c>
      <c r="D37" s="61" t="s">
        <v>26</v>
      </c>
      <c r="E37" s="62" t="str">
        <f>N11</f>
        <v>Hrabůvka</v>
      </c>
      <c r="F37" s="31" t="s">
        <v>24</v>
      </c>
      <c r="G37" s="32" t="s">
        <v>25</v>
      </c>
      <c r="H37" s="33" t="s">
        <v>24</v>
      </c>
      <c r="I37" s="76"/>
      <c r="J37" s="77"/>
      <c r="K37" s="43"/>
      <c r="L37" s="4"/>
      <c r="M37" s="4"/>
      <c r="N37" s="4"/>
      <c r="AC37" s="31" t="s">
        <v>24</v>
      </c>
      <c r="AD37" s="32" t="s">
        <v>25</v>
      </c>
      <c r="AE37" s="33" t="s">
        <v>24</v>
      </c>
    </row>
    <row r="38" spans="2:31" ht="12.75">
      <c r="B38" s="79"/>
      <c r="C38" s="66" t="str">
        <f>N8</f>
        <v>Výškovice  A</v>
      </c>
      <c r="D38" s="36" t="s">
        <v>26</v>
      </c>
      <c r="E38" s="67" t="str">
        <f>N6</f>
        <v>Krmelín</v>
      </c>
      <c r="F38" s="38" t="s">
        <v>24</v>
      </c>
      <c r="G38" s="39" t="s">
        <v>25</v>
      </c>
      <c r="H38" s="40" t="s">
        <v>24</v>
      </c>
      <c r="I38" s="41"/>
      <c r="J38" s="42"/>
      <c r="K38" s="43"/>
      <c r="L38" s="4"/>
      <c r="M38" s="4"/>
      <c r="N38" s="4"/>
      <c r="AC38" s="38" t="s">
        <v>24</v>
      </c>
      <c r="AD38" s="39" t="s">
        <v>25</v>
      </c>
      <c r="AE38" s="40" t="s">
        <v>24</v>
      </c>
    </row>
    <row r="39" spans="2:31" ht="12.75">
      <c r="B39" s="79"/>
      <c r="C39" s="66" t="str">
        <f>N9</f>
        <v>Stará Bělá  A</v>
      </c>
      <c r="D39" s="36" t="s">
        <v>26</v>
      </c>
      <c r="E39" s="67" t="str">
        <f>N5</f>
        <v>Stará Bělá  B</v>
      </c>
      <c r="F39" s="38" t="s">
        <v>24</v>
      </c>
      <c r="G39" s="39" t="s">
        <v>25</v>
      </c>
      <c r="H39" s="40" t="s">
        <v>24</v>
      </c>
      <c r="I39" s="41"/>
      <c r="J39" s="42"/>
      <c r="K39" s="43"/>
      <c r="L39" s="4"/>
      <c r="M39" s="4"/>
      <c r="N39" s="4"/>
      <c r="AC39" s="38" t="s">
        <v>24</v>
      </c>
      <c r="AD39" s="39" t="s">
        <v>25</v>
      </c>
      <c r="AE39" s="40" t="s">
        <v>24</v>
      </c>
    </row>
    <row r="40" spans="2:31" ht="12.75">
      <c r="B40" s="80"/>
      <c r="C40" s="70" t="str">
        <f>N10</f>
        <v>Brušperk</v>
      </c>
      <c r="D40" s="45" t="s">
        <v>26</v>
      </c>
      <c r="E40" s="71" t="str">
        <f>N4</f>
        <v>Výškovice  C</v>
      </c>
      <c r="F40" s="47" t="s">
        <v>24</v>
      </c>
      <c r="G40" s="48" t="s">
        <v>25</v>
      </c>
      <c r="H40" s="49" t="s">
        <v>24</v>
      </c>
      <c r="I40" s="50"/>
      <c r="J40" s="51"/>
      <c r="K40" s="52"/>
      <c r="L40" s="4"/>
      <c r="M40" s="4"/>
      <c r="N40" s="4"/>
      <c r="AC40" s="47" t="s">
        <v>24</v>
      </c>
      <c r="AD40" s="48" t="s">
        <v>25</v>
      </c>
      <c r="AE40" s="49" t="s">
        <v>24</v>
      </c>
    </row>
    <row r="41" spans="2:31" ht="12.75">
      <c r="B41" s="81"/>
      <c r="C41" s="82"/>
      <c r="D41" s="82"/>
      <c r="E41" s="82"/>
      <c r="F41" s="82"/>
      <c r="G41" s="83"/>
      <c r="H41" s="82"/>
      <c r="I41" s="84"/>
      <c r="J41" s="84"/>
      <c r="K41" s="28"/>
      <c r="L41" s="4"/>
      <c r="M41" s="4"/>
      <c r="N41" s="4"/>
      <c r="AC41" s="85"/>
      <c r="AD41" s="86"/>
      <c r="AE41" s="85"/>
    </row>
    <row r="42" spans="2:14" ht="12.75">
      <c r="B42" s="4"/>
      <c r="C42" s="87" t="s">
        <v>47</v>
      </c>
      <c r="D42" s="87"/>
      <c r="E42" s="87" t="s">
        <v>48</v>
      </c>
      <c r="F42" s="4"/>
      <c r="G42" s="4"/>
      <c r="H42" s="4"/>
      <c r="I42" s="4"/>
      <c r="J42" s="4"/>
      <c r="K42" s="4"/>
      <c r="L42" s="4"/>
      <c r="M42" s="4"/>
      <c r="N42" s="4"/>
    </row>
    <row r="46" spans="2:11" ht="12.75">
      <c r="B46" s="88" t="s">
        <v>31</v>
      </c>
      <c r="C46" s="89" t="s">
        <v>49</v>
      </c>
      <c r="D46" s="90" t="s">
        <v>50</v>
      </c>
      <c r="E46" s="91">
        <v>605716912</v>
      </c>
      <c r="F46" s="92"/>
      <c r="G46" s="88"/>
      <c r="H46" s="89"/>
      <c r="I46" s="90"/>
      <c r="J46" s="91"/>
      <c r="K46" s="92"/>
    </row>
    <row r="47" spans="2:11" ht="12.75">
      <c r="B47" s="93" t="s">
        <v>34</v>
      </c>
      <c r="C47" s="94" t="s">
        <v>51</v>
      </c>
      <c r="D47" s="95" t="s">
        <v>52</v>
      </c>
      <c r="E47" s="96">
        <v>733605557</v>
      </c>
      <c r="F47" s="97"/>
      <c r="G47" s="93"/>
      <c r="H47" s="94"/>
      <c r="I47" s="95"/>
      <c r="J47" s="96"/>
      <c r="K47" s="97"/>
    </row>
    <row r="48" spans="2:11" ht="12.75">
      <c r="B48" s="93" t="s">
        <v>20</v>
      </c>
      <c r="C48" s="94" t="s">
        <v>53</v>
      </c>
      <c r="D48" s="95" t="s">
        <v>54</v>
      </c>
      <c r="E48" s="96">
        <v>604123739</v>
      </c>
      <c r="F48" s="97"/>
      <c r="G48" s="93"/>
      <c r="H48" s="94"/>
      <c r="I48" s="95"/>
      <c r="J48" s="96"/>
      <c r="K48" s="97"/>
    </row>
    <row r="49" spans="2:11" ht="12.75">
      <c r="B49" s="93" t="s">
        <v>22</v>
      </c>
      <c r="C49" s="94" t="s">
        <v>55</v>
      </c>
      <c r="D49" s="95" t="s">
        <v>56</v>
      </c>
      <c r="E49" s="96">
        <v>777239516</v>
      </c>
      <c r="F49" s="97"/>
      <c r="G49" s="93"/>
      <c r="H49" s="94"/>
      <c r="I49" s="95"/>
      <c r="J49" s="96"/>
      <c r="K49" s="97"/>
    </row>
    <row r="50" spans="2:11" ht="12.75">
      <c r="B50" s="93" t="s">
        <v>57</v>
      </c>
      <c r="C50" s="94" t="s">
        <v>58</v>
      </c>
      <c r="D50" s="95" t="s">
        <v>59</v>
      </c>
      <c r="E50" s="96">
        <v>733714464</v>
      </c>
      <c r="F50" s="97"/>
      <c r="G50" s="93"/>
      <c r="H50" s="94"/>
      <c r="I50" s="95"/>
      <c r="J50" s="96"/>
      <c r="K50" s="97"/>
    </row>
    <row r="51" spans="2:11" ht="12.75">
      <c r="B51" s="93" t="s">
        <v>60</v>
      </c>
      <c r="C51" s="94" t="s">
        <v>61</v>
      </c>
      <c r="D51" s="95" t="s">
        <v>62</v>
      </c>
      <c r="E51" s="96">
        <v>604730740</v>
      </c>
      <c r="F51" s="97"/>
      <c r="G51" s="93"/>
      <c r="H51" s="94"/>
      <c r="I51" s="95"/>
      <c r="J51" s="96"/>
      <c r="K51" s="97"/>
    </row>
    <row r="52" spans="2:11" ht="12.75">
      <c r="B52" s="93" t="s">
        <v>63</v>
      </c>
      <c r="C52" s="94" t="s">
        <v>64</v>
      </c>
      <c r="D52" s="95" t="s">
        <v>65</v>
      </c>
      <c r="E52" s="96">
        <v>776334143</v>
      </c>
      <c r="F52" s="97"/>
      <c r="G52" s="93"/>
      <c r="H52" s="94"/>
      <c r="I52" s="95"/>
      <c r="J52" s="96"/>
      <c r="K52" s="97"/>
    </row>
    <row r="53" spans="2:11" ht="12.75">
      <c r="B53" s="98" t="s">
        <v>66</v>
      </c>
      <c r="C53" s="99" t="s">
        <v>67</v>
      </c>
      <c r="D53" s="100" t="s">
        <v>68</v>
      </c>
      <c r="E53" s="101">
        <v>737388185</v>
      </c>
      <c r="F53" s="102"/>
      <c r="G53" s="98"/>
      <c r="H53" s="99"/>
      <c r="I53" s="100"/>
      <c r="J53" s="101"/>
      <c r="K53" s="102"/>
    </row>
    <row r="54" spans="2:11" ht="12.75">
      <c r="B54" s="88" t="s">
        <v>31</v>
      </c>
      <c r="C54" s="89" t="s">
        <v>49</v>
      </c>
      <c r="D54" s="90" t="s">
        <v>50</v>
      </c>
      <c r="E54" s="91">
        <v>605716912</v>
      </c>
      <c r="F54" s="92"/>
      <c r="G54" s="88"/>
      <c r="H54" s="89"/>
      <c r="I54" s="90"/>
      <c r="J54" s="91"/>
      <c r="K54" s="92"/>
    </row>
    <row r="55" spans="2:11" ht="12.75">
      <c r="B55" s="93" t="s">
        <v>34</v>
      </c>
      <c r="C55" s="94" t="s">
        <v>51</v>
      </c>
      <c r="D55" s="95" t="s">
        <v>52</v>
      </c>
      <c r="E55" s="96">
        <v>733605557</v>
      </c>
      <c r="F55" s="97"/>
      <c r="G55" s="93"/>
      <c r="H55" s="94"/>
      <c r="I55" s="95"/>
      <c r="J55" s="96"/>
      <c r="K55" s="97"/>
    </row>
    <row r="56" spans="2:11" ht="12.75">
      <c r="B56" s="93" t="s">
        <v>20</v>
      </c>
      <c r="C56" s="94" t="s">
        <v>53</v>
      </c>
      <c r="D56" s="95" t="s">
        <v>54</v>
      </c>
      <c r="E56" s="96">
        <v>604123739</v>
      </c>
      <c r="F56" s="97"/>
      <c r="G56" s="93"/>
      <c r="H56" s="94"/>
      <c r="I56" s="95"/>
      <c r="J56" s="96"/>
      <c r="K56" s="97"/>
    </row>
    <row r="57" spans="2:11" ht="12.75">
      <c r="B57" s="93" t="s">
        <v>22</v>
      </c>
      <c r="C57" s="94" t="s">
        <v>55</v>
      </c>
      <c r="D57" s="95" t="s">
        <v>56</v>
      </c>
      <c r="E57" s="96">
        <v>777239516</v>
      </c>
      <c r="F57" s="97"/>
      <c r="G57" s="93"/>
      <c r="H57" s="94"/>
      <c r="I57" s="95"/>
      <c r="J57" s="96"/>
      <c r="K57" s="97"/>
    </row>
    <row r="58" spans="2:11" ht="12.75">
      <c r="B58" s="93" t="s">
        <v>57</v>
      </c>
      <c r="C58" s="94" t="s">
        <v>58</v>
      </c>
      <c r="D58" s="95" t="s">
        <v>59</v>
      </c>
      <c r="E58" s="96">
        <v>733714464</v>
      </c>
      <c r="F58" s="97"/>
      <c r="G58" s="93"/>
      <c r="H58" s="94"/>
      <c r="I58" s="95"/>
      <c r="J58" s="96"/>
      <c r="K58" s="97"/>
    </row>
    <row r="59" spans="2:11" ht="12.75">
      <c r="B59" s="93" t="s">
        <v>60</v>
      </c>
      <c r="C59" s="94" t="s">
        <v>61</v>
      </c>
      <c r="D59" s="95" t="s">
        <v>62</v>
      </c>
      <c r="E59" s="96">
        <v>604730740</v>
      </c>
      <c r="F59" s="97"/>
      <c r="G59" s="93"/>
      <c r="H59" s="94"/>
      <c r="I59" s="95"/>
      <c r="J59" s="96"/>
      <c r="K59" s="97"/>
    </row>
    <row r="60" spans="2:11" ht="12.75">
      <c r="B60"/>
      <c r="C60"/>
      <c r="D60"/>
      <c r="E60"/>
      <c r="F60"/>
      <c r="G60"/>
      <c r="H60"/>
      <c r="I60"/>
      <c r="J60"/>
      <c r="K60"/>
    </row>
  </sheetData>
  <sheetProtection selectLockedCells="1" selectUnlockedCells="1"/>
  <mergeCells count="2">
    <mergeCell ref="F5:H5"/>
    <mergeCell ref="AC5:AE5"/>
  </mergeCells>
  <conditionalFormatting sqref="C8:C10 C12:C15 C17:C20 C22:C25 C27:C30 C32:C35 C37:C40 E8:E10 E12:E15 E17:E20 E22:E25 E27:E30 E32:E35 E37:E40">
    <cfRule type="cellIs" priority="1" dxfId="0" operator="equal" stopIfTrue="1">
      <formula>$E$4</formula>
    </cfRule>
  </conditionalFormatting>
  <printOptions horizontalCentered="1"/>
  <pageMargins left="0.7875" right="0" top="0.5902777777777778" bottom="0.393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Knápek</dc:creator>
  <cp:keywords/>
  <dc:description/>
  <cp:lastModifiedBy/>
  <cp:lastPrinted>2018-04-28T03:50:23Z</cp:lastPrinted>
  <dcterms:created xsi:type="dcterms:W3CDTF">2014-04-20T05:37:48Z</dcterms:created>
  <dcterms:modified xsi:type="dcterms:W3CDTF">2018-05-25T21:05:06Z</dcterms:modified>
  <cp:category/>
  <cp:version/>
  <cp:contentType/>
  <cp:contentStatus/>
  <cp:revision>1</cp:revision>
</cp:coreProperties>
</file>